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3-7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</calcChain>
</file>

<file path=xl/sharedStrings.xml><?xml version="1.0" encoding="utf-8"?>
<sst xmlns="http://schemas.openxmlformats.org/spreadsheetml/2006/main" count="56" uniqueCount="56">
  <si>
    <t>Отчет</t>
  </si>
  <si>
    <t xml:space="preserve">об оказанных услугах, выполненных работах по содержанию </t>
  </si>
  <si>
    <t xml:space="preserve">и ремонту общего имущества Многоквартирного дома  с 01.04.18-31.03.19г </t>
  </si>
  <si>
    <t xml:space="preserve"> по адресу: г.Бугуруслан 3 мкр д.7</t>
  </si>
  <si>
    <t>Общая площадь помещений, м2</t>
  </si>
  <si>
    <t>Переходящий осаток неиспользованных средств  на 01.04.2018 г., руб.</t>
  </si>
  <si>
    <t>Размер платы  за содержание жилого помещения, руб./м2</t>
  </si>
  <si>
    <t>с 01.07.2017 г. по 31.03.2018 г.</t>
  </si>
  <si>
    <t xml:space="preserve"> с 01.04.2018 г. по 31.03.2019 г. без ОДН</t>
  </si>
  <si>
    <t>Начислена плата за содержание жилого помещения  с 01.04.2018- 31.03.2019г, руб.</t>
  </si>
  <si>
    <t>Поступила плата за содержание жилого помещения  с  01.04. 2018-31.03.2019г, руб.</t>
  </si>
  <si>
    <t>Долг за жильцами по оплате за содержание жилого помещения на  _____201-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</si>
  <si>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</si>
  <si>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01.04.18-31.03.19 г,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</si>
  <si>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, руб. на 01.04.2019г</t>
  </si>
  <si>
    <t>Переходящий остаток неиспользованных средств  на 01.04.201- г,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</si>
  <si>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</si>
  <si>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</si>
  <si>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</si>
  <si>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</si>
  <si>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</si>
  <si>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</si>
  <si>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</si>
  <si>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</si>
  <si>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</si>
  <si>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</si>
  <si>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</si>
  <si>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</si>
  <si>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</si>
  <si>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</si>
  <si>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</si>
  <si>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</si>
  <si>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</si>
  <si>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</si>
  <si>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</si>
  <si>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</si>
  <si>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</si>
  <si>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</si>
  <si>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</si>
  <si>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</si>
  <si>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</si>
  <si>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</si>
  <si>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</si>
  <si>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</si>
  <si>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</si>
  <si>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</si>
  <si>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</si>
  <si>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</si>
  <si>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газоснабжение ТОВДГО</t>
  </si>
  <si>
    <t>* посадка деревьев</t>
  </si>
  <si>
    <t>дымоудаление</t>
  </si>
  <si>
    <t>5.</t>
  </si>
  <si>
    <t>ОДН (ХВС,ГВС,электричество)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</si>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</sst>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6" spans="1:8" ht="16.5" customHeight="1">
      <c r="A6" s="2" t="s">
        <v>4</v>
      </c>
      <c r="B6" s="2"/>
      <c r="C6" s="2"/>
      <c r="D6" s="2"/>
      <c r="E6" s="2"/>
      <c r="F6" s="2"/>
      <c r="G6" s="3">
        <v>3413.5</v>
      </c>
      <c r="H6" s="4"/>
    </row>
    <row r="7" spans="1:8" ht="16.5" customHeight="1">
      <c r="A7" s="2" t="s">
        <v>5</v>
      </c>
      <c r="B7" s="2"/>
      <c r="C7" s="2"/>
      <c r="D7" s="2"/>
      <c r="E7" s="2"/>
      <c r="F7" s="2"/>
      <c r="G7" s="3">
        <v>50640.37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17.54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17.55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1013679.84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747225.86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f>G46</f>
        <v>850754.05999999994</v>
      </c>
      <c r="H15" s="4"/>
    </row>
    <row r="16" spans="1:8" ht="37.5" customHeight="1">
      <c r="A16" s="5" t="s">
        <v>14</v>
      </c>
      <c r="B16" s="5"/>
      <c r="C16" s="5"/>
      <c r="D16" s="5"/>
      <c r="E16" s="5"/>
      <c r="F16" s="5"/>
      <c r="G16" s="3">
        <v>52887.83</v>
      </c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/>
      <c r="H17" s="4"/>
    </row>
    <row r="19" spans="1:8">
      <c r="C19" s="6" t="s">
        <v>16</v>
      </c>
    </row>
    <row r="20" spans="1:8" ht="12.75" customHeight="1">
      <c r="A20" s="7" t="s">
        <v>17</v>
      </c>
      <c r="B20" s="8" t="s">
        <v>18</v>
      </c>
      <c r="C20" s="8"/>
      <c r="D20" s="8"/>
      <c r="E20" s="8"/>
      <c r="F20" s="8"/>
      <c r="G20" s="8" t="s">
        <v>19</v>
      </c>
    </row>
    <row r="21" spans="1:8">
      <c r="A21" s="9"/>
      <c r="B21" s="8"/>
      <c r="C21" s="8"/>
      <c r="D21" s="8"/>
      <c r="E21" s="8"/>
      <c r="F21" s="8"/>
      <c r="G21" s="8"/>
    </row>
    <row r="22" spans="1:8" ht="17.25" customHeight="1">
      <c r="A22" s="10" t="s">
        <v>20</v>
      </c>
      <c r="B22" s="11" t="s">
        <v>21</v>
      </c>
      <c r="C22" s="11"/>
      <c r="D22" s="11"/>
      <c r="E22" s="11"/>
      <c r="F22" s="11"/>
      <c r="G22" s="10">
        <f>G23+G24+G25</f>
        <v>313324.19999999995</v>
      </c>
    </row>
    <row r="23" spans="1:8" ht="15" customHeight="1">
      <c r="A23" s="12" t="s">
        <v>22</v>
      </c>
      <c r="B23" s="2" t="s">
        <v>23</v>
      </c>
      <c r="C23" s="2"/>
      <c r="D23" s="2"/>
      <c r="E23" s="2"/>
      <c r="F23" s="2"/>
      <c r="G23" s="12">
        <v>188436.6</v>
      </c>
    </row>
    <row r="24" spans="1:8" ht="15" customHeight="1">
      <c r="A24" s="12" t="s">
        <v>24</v>
      </c>
      <c r="B24" s="2" t="s">
        <v>25</v>
      </c>
      <c r="C24" s="2"/>
      <c r="D24" s="2"/>
      <c r="E24" s="2"/>
      <c r="F24" s="2"/>
      <c r="G24" s="12">
        <v>121572</v>
      </c>
    </row>
    <row r="25" spans="1:8" ht="14.25" customHeight="1">
      <c r="A25" s="12" t="s">
        <v>26</v>
      </c>
      <c r="B25" s="2" t="s">
        <v>27</v>
      </c>
      <c r="C25" s="2"/>
      <c r="D25" s="2"/>
      <c r="E25" s="2"/>
      <c r="F25" s="2"/>
      <c r="G25" s="12">
        <v>3315.6</v>
      </c>
    </row>
    <row r="26" spans="1:8" ht="14.25" customHeight="1">
      <c r="A26" s="10" t="s">
        <v>28</v>
      </c>
      <c r="B26" s="11" t="s">
        <v>29</v>
      </c>
      <c r="C26" s="11"/>
      <c r="D26" s="11"/>
      <c r="E26" s="11"/>
      <c r="F26" s="11"/>
      <c r="G26" s="10">
        <f>G27+G28</f>
        <v>198797.85</v>
      </c>
    </row>
    <row r="27" spans="1:8" ht="15" customHeight="1">
      <c r="A27" s="12" t="s">
        <v>30</v>
      </c>
      <c r="B27" s="2" t="s">
        <v>31</v>
      </c>
      <c r="C27" s="2"/>
      <c r="D27" s="2"/>
      <c r="E27" s="2"/>
      <c r="F27" s="2"/>
      <c r="G27" s="12">
        <v>87310.8</v>
      </c>
    </row>
    <row r="28" spans="1:8" ht="18" customHeight="1">
      <c r="A28" s="12" t="s">
        <v>32</v>
      </c>
      <c r="B28" s="2" t="s">
        <v>33</v>
      </c>
      <c r="C28" s="2"/>
      <c r="D28" s="2"/>
      <c r="E28" s="2"/>
      <c r="F28" s="2"/>
      <c r="G28" s="12">
        <f>G29+G30+G31+G32</f>
        <v>111487.05</v>
      </c>
    </row>
    <row r="29" spans="1:8" ht="15" customHeight="1">
      <c r="A29" s="12"/>
      <c r="B29" s="13" t="s">
        <v>34</v>
      </c>
      <c r="C29" s="13"/>
      <c r="D29" s="13"/>
      <c r="E29" s="13"/>
      <c r="F29" s="13"/>
      <c r="G29" s="14">
        <v>69075</v>
      </c>
    </row>
    <row r="30" spans="1:8">
      <c r="A30" s="12"/>
      <c r="B30" s="13" t="s">
        <v>35</v>
      </c>
      <c r="C30" s="13"/>
      <c r="D30" s="13"/>
      <c r="E30" s="13"/>
      <c r="F30" s="13"/>
      <c r="G30" s="14">
        <v>13815</v>
      </c>
    </row>
    <row r="31" spans="1:8" ht="14.25" customHeight="1">
      <c r="A31" s="12"/>
      <c r="B31" s="13" t="s">
        <v>36</v>
      </c>
      <c r="C31" s="13"/>
      <c r="D31" s="13"/>
      <c r="E31" s="13"/>
      <c r="F31" s="13"/>
      <c r="G31" s="14">
        <v>14367.6</v>
      </c>
    </row>
    <row r="32" spans="1:8" ht="14.25" customHeight="1">
      <c r="A32" s="12"/>
      <c r="B32" s="15" t="s">
        <v>37</v>
      </c>
      <c r="C32" s="16"/>
      <c r="D32" s="16"/>
      <c r="E32" s="16"/>
      <c r="F32" s="17"/>
      <c r="G32" s="14">
        <v>14229.45</v>
      </c>
    </row>
    <row r="33" spans="1:7" ht="16.5" customHeight="1">
      <c r="A33" s="10" t="s">
        <v>38</v>
      </c>
      <c r="B33" s="11" t="s">
        <v>39</v>
      </c>
      <c r="C33" s="11"/>
      <c r="D33" s="11"/>
      <c r="E33" s="11"/>
      <c r="F33" s="11"/>
      <c r="G33" s="18">
        <v>85653</v>
      </c>
    </row>
    <row r="34" spans="1:7" ht="15" customHeight="1">
      <c r="A34" s="10" t="s">
        <v>40</v>
      </c>
      <c r="B34" s="11" t="s">
        <v>41</v>
      </c>
      <c r="C34" s="11"/>
      <c r="D34" s="11"/>
      <c r="E34" s="11"/>
      <c r="F34" s="11"/>
      <c r="G34" s="18">
        <f>G35+G36+G37+G38+G39+G40+G41+G43+G42</f>
        <v>38773.64</v>
      </c>
    </row>
    <row r="35" spans="1:7" ht="15" customHeight="1">
      <c r="A35" s="12"/>
      <c r="B35" s="2" t="s">
        <v>42</v>
      </c>
      <c r="C35" s="2"/>
      <c r="D35" s="2"/>
      <c r="E35" s="2"/>
      <c r="F35" s="2"/>
      <c r="G35" s="12">
        <v>2324</v>
      </c>
    </row>
    <row r="36" spans="1:7" ht="13.5" customHeight="1">
      <c r="A36" s="12"/>
      <c r="B36" s="2" t="s">
        <v>43</v>
      </c>
      <c r="C36" s="2"/>
      <c r="D36" s="2"/>
      <c r="E36" s="2"/>
      <c r="F36" s="2"/>
      <c r="G36" s="12">
        <v>1033</v>
      </c>
    </row>
    <row r="37" spans="1:7" ht="13.5" customHeight="1">
      <c r="A37" s="12"/>
      <c r="B37" s="2" t="s">
        <v>44</v>
      </c>
      <c r="C37" s="2"/>
      <c r="D37" s="2"/>
      <c r="E37" s="2"/>
      <c r="F37" s="2"/>
      <c r="G37" s="12"/>
    </row>
    <row r="38" spans="1:7">
      <c r="A38" s="12"/>
      <c r="B38" s="2" t="s">
        <v>45</v>
      </c>
      <c r="C38" s="2"/>
      <c r="D38" s="2"/>
      <c r="E38" s="2"/>
      <c r="F38" s="2"/>
      <c r="G38" s="12">
        <v>16043.64</v>
      </c>
    </row>
    <row r="39" spans="1:7" ht="15" customHeight="1">
      <c r="A39" s="12"/>
      <c r="B39" s="2" t="s">
        <v>46</v>
      </c>
      <c r="C39" s="2"/>
      <c r="D39" s="2"/>
      <c r="E39" s="2"/>
      <c r="F39" s="2"/>
      <c r="G39" s="12">
        <v>17856</v>
      </c>
    </row>
    <row r="40" spans="1:7" ht="11.25" customHeight="1">
      <c r="A40" s="19"/>
      <c r="B40" s="20" t="s">
        <v>47</v>
      </c>
      <c r="C40" s="20"/>
      <c r="D40" s="20"/>
      <c r="E40" s="20"/>
      <c r="F40" s="20"/>
      <c r="G40" s="19">
        <v>1517</v>
      </c>
    </row>
    <row r="41" spans="1:7" ht="12.75" hidden="1" customHeight="1">
      <c r="A41" s="12"/>
      <c r="B41" s="2" t="s">
        <v>48</v>
      </c>
      <c r="C41" s="2"/>
      <c r="D41" s="2"/>
      <c r="E41" s="2"/>
      <c r="F41" s="2"/>
      <c r="G41" s="12"/>
    </row>
    <row r="42" spans="1:7" ht="2.25" hidden="1" customHeight="1">
      <c r="A42" s="12"/>
      <c r="B42" s="21" t="s">
        <v>49</v>
      </c>
      <c r="C42" s="21"/>
      <c r="D42" s="21"/>
      <c r="E42" s="21"/>
      <c r="F42" s="22"/>
      <c r="G42" s="12"/>
    </row>
    <row r="43" spans="1:7" ht="13.5" customHeight="1">
      <c r="A43" s="12"/>
      <c r="B43" s="2" t="s">
        <v>50</v>
      </c>
      <c r="C43" s="2"/>
      <c r="D43" s="2"/>
      <c r="E43" s="2"/>
      <c r="F43" s="2"/>
      <c r="G43" s="12"/>
    </row>
    <row r="44" spans="1:7" s="25" customFormat="1" ht="14.25" customHeight="1">
      <c r="A44" s="23" t="s">
        <v>51</v>
      </c>
      <c r="B44" s="24" t="s">
        <v>52</v>
      </c>
      <c r="C44" s="24"/>
      <c r="D44" s="24"/>
      <c r="E44" s="24"/>
      <c r="F44" s="24"/>
      <c r="G44" s="23">
        <v>44557.17</v>
      </c>
    </row>
    <row r="45" spans="1:7" ht="15" customHeight="1">
      <c r="A45" s="10" t="s">
        <v>53</v>
      </c>
      <c r="B45" s="11" t="s">
        <v>54</v>
      </c>
      <c r="C45" s="11"/>
      <c r="D45" s="11"/>
      <c r="E45" s="11"/>
      <c r="F45" s="11"/>
      <c r="G45" s="10">
        <v>169648.2</v>
      </c>
    </row>
    <row r="46" spans="1:7" ht="15.75">
      <c r="A46" s="23"/>
      <c r="B46" s="11" t="s">
        <v>55</v>
      </c>
      <c r="C46" s="11"/>
      <c r="D46" s="11"/>
      <c r="E46" s="11"/>
      <c r="F46" s="11"/>
      <c r="G46" s="10">
        <f>G22+G26+G33+G34+G45+G44</f>
        <v>850754.05999999994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2019-05-21T11:30:52Z</dcterms:created>
  <dcterms:modified xsi:type="dcterms:W3CDTF">2019-05-21T11:31:13Z</dcterms:modified>
</cp:coreProperties>
</file>